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<sst xmlns="http://schemas.openxmlformats.org/spreadsheetml/2006/main" count="36" uniqueCount="36">
  <si>
    <t xml:space="preserve">附件1        </t>
  </si>
  <si>
    <r>
      <t xml:space="preserve"> 2026</t>
    </r>
    <r>
      <rPr>
        <sz val="18"/>
        <color theme="1"/>
        <rFont val="宋体"/>
        <charset val="134"/>
      </rPr>
      <t>年通山县城区中小学教师缺岗补员遴选岗位表</t>
    </r>
  </si>
  <si>
    <t>单位：通山县教育局</t>
  </si>
  <si>
    <r>
      <rPr>
        <sz val="10.5"/>
        <color rgb="FF000000"/>
        <rFont val="CESI仿宋-GB2312"/>
        <charset val="134"/>
      </rPr>
      <t>编号</t>
    </r>
  </si>
  <si>
    <t>学校</t>
  </si>
  <si>
    <t>合计</t>
  </si>
  <si>
    <r>
      <rPr>
        <sz val="10.5"/>
        <color rgb="FF000000"/>
        <rFont val="CESI仿宋-GB2312"/>
        <charset val="134"/>
      </rPr>
      <t>道德与法治</t>
    </r>
  </si>
  <si>
    <r>
      <rPr>
        <sz val="10.5"/>
        <color rgb="FF000000"/>
        <rFont val="CESI仿宋-GB2312"/>
        <charset val="134"/>
      </rPr>
      <t>语文</t>
    </r>
  </si>
  <si>
    <r>
      <rPr>
        <sz val="10.5"/>
        <color rgb="FF000000"/>
        <rFont val="CESI仿宋-GB2312"/>
        <charset val="134"/>
      </rPr>
      <t>数学</t>
    </r>
  </si>
  <si>
    <r>
      <rPr>
        <sz val="10.5"/>
        <color rgb="FF000000"/>
        <rFont val="CESI仿宋-GB2312"/>
        <charset val="134"/>
      </rPr>
      <t>物理</t>
    </r>
  </si>
  <si>
    <r>
      <rPr>
        <sz val="10.5"/>
        <color rgb="FF000000"/>
        <rFont val="CESI仿宋-GB2312"/>
        <charset val="134"/>
      </rPr>
      <t>化学</t>
    </r>
  </si>
  <si>
    <r>
      <rPr>
        <sz val="10.5"/>
        <color rgb="FF000000"/>
        <rFont val="CESI仿宋-GB2312"/>
        <charset val="134"/>
      </rPr>
      <t>生物</t>
    </r>
  </si>
  <si>
    <r>
      <rPr>
        <sz val="10.5"/>
        <color rgb="FF000000"/>
        <rFont val="CESI仿宋-GB2312"/>
        <charset val="134"/>
      </rPr>
      <t>地理</t>
    </r>
  </si>
  <si>
    <r>
      <rPr>
        <sz val="10.5"/>
        <color rgb="FF000000"/>
        <rFont val="CESI仿宋-GB2312"/>
        <charset val="134"/>
      </rPr>
      <t>历史</t>
    </r>
  </si>
  <si>
    <r>
      <rPr>
        <sz val="10.5"/>
        <color rgb="FF000000"/>
        <rFont val="CESI仿宋-GB2312"/>
        <charset val="134"/>
      </rPr>
      <t>英语</t>
    </r>
  </si>
  <si>
    <r>
      <rPr>
        <sz val="10.5"/>
        <color rgb="FF000000"/>
        <rFont val="CESI仿宋-GB2312"/>
        <charset val="134"/>
      </rPr>
      <t>信息技术</t>
    </r>
  </si>
  <si>
    <r>
      <rPr>
        <sz val="10.5"/>
        <color rgb="FF000000"/>
        <rFont val="CESI仿宋-GB2312"/>
        <charset val="134"/>
      </rPr>
      <t>体育</t>
    </r>
  </si>
  <si>
    <r>
      <rPr>
        <sz val="10.5"/>
        <color rgb="FF000000"/>
        <rFont val="CESI仿宋-GB2312"/>
        <charset val="134"/>
      </rPr>
      <t>音乐</t>
    </r>
  </si>
  <si>
    <r>
      <rPr>
        <sz val="10.5"/>
        <color rgb="FF000000"/>
        <rFont val="CESI仿宋-GB2312"/>
        <charset val="134"/>
      </rPr>
      <t>美术</t>
    </r>
  </si>
  <si>
    <r>
      <rPr>
        <sz val="10.5"/>
        <color rgb="FF000000"/>
        <rFont val="CESI仿宋-GB2312"/>
        <charset val="134"/>
      </rPr>
      <t>小学科学</t>
    </r>
  </si>
  <si>
    <r>
      <rPr>
        <sz val="10.5"/>
        <color rgb="FF000000"/>
        <rFont val="CESI仿宋-GB2312"/>
        <charset val="134"/>
      </rPr>
      <t>心理健康教育</t>
    </r>
  </si>
  <si>
    <t>劳动 技术</t>
  </si>
  <si>
    <t>总计</t>
  </si>
  <si>
    <t>初中小计</t>
  </si>
  <si>
    <t>通山县实验初级中学</t>
  </si>
  <si>
    <t>通山县迎宾路中学</t>
  </si>
  <si>
    <t>镇南中学</t>
  </si>
  <si>
    <t>小学小计</t>
  </si>
  <si>
    <t>迎宾路小学</t>
  </si>
  <si>
    <t>五小</t>
  </si>
  <si>
    <t>通山县实验小学</t>
  </si>
  <si>
    <t>通羊一小</t>
  </si>
  <si>
    <t>通羊二小</t>
  </si>
  <si>
    <t>通羊三小</t>
  </si>
  <si>
    <t>景元小学</t>
  </si>
  <si>
    <t>通羊四小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</si>
</sst>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Times New Roman"/>
      <charset val="134"/>
    </font>
    <font>
      <sz val="14"/>
      <color rgb="FF000000"/>
      <name val="CESI楷体-GB2312"/>
      <charset val="134"/>
    </font>
    <font>
      <sz val="10.5"/>
      <color rgb="FF000000"/>
      <name val="CESI仿宋-GB2312"/>
      <charset val="134"/>
    </font>
    <font>
      <b/>
      <sz val="10.5"/>
      <color rgb="FF000000"/>
      <name val="CESI仿宋-GB2312"/>
      <charset val="134"/>
    </font>
    <font>
      <b/>
      <sz val="12"/>
      <color rgb="FF000000"/>
      <name val="CESI仿宋-GB2312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31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23" fillId="15" borderId="8" applyNumberFormat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7" fillId="30" borderId="8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2" fillId="14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20" fillId="12" borderId="7" applyNumberFormat="false" applyAlignment="false" applyProtection="false">
      <alignment vertical="center"/>
    </xf>
    <xf numFmtId="0" fontId="29" fillId="30" borderId="11" applyNumberFormat="false" applyAlignment="false" applyProtection="false">
      <alignment vertical="center"/>
    </xf>
    <xf numFmtId="0" fontId="28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0" fillId="24" borderId="10" applyNumberFormat="false" applyFon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4" applyNumberFormat="false" applyFill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true" applyBorder="true" applyAlignment="true">
      <alignment horizontal="center" vertical="center"/>
    </xf>
    <xf numFmtId="0" fontId="1" fillId="2" borderId="0" xfId="0" applyFont="true" applyFill="true" applyBorder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2" borderId="0" xfId="0" applyFill="true">
      <alignment vertical="center"/>
    </xf>
    <xf numFmtId="0" fontId="2" fillId="2" borderId="0" xfId="0" applyFont="true" applyFill="true" applyAlignment="true">
      <alignment horizontal="justify" vertical="center" indent="2"/>
    </xf>
    <xf numFmtId="0" fontId="3" fillId="2" borderId="0" xfId="0" applyFont="true" applyFill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5" fillId="2" borderId="2" xfId="0" applyFont="true" applyFill="true" applyBorder="true" applyAlignment="true">
      <alignment horizontal="center" vertical="center" wrapText="true"/>
    </xf>
    <xf numFmtId="0" fontId="6" fillId="2" borderId="2" xfId="0" applyFont="true" applyFill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0" fontId="6" fillId="2" borderId="2" xfId="0" applyFont="true" applyFill="true" applyBorder="true" applyAlignment="true">
      <alignment horizontal="center" vertical="center"/>
    </xf>
    <xf numFmtId="0" fontId="5" fillId="2" borderId="2" xfId="0" applyFont="true" applyFill="true" applyBorder="true" applyAlignment="true">
      <alignment horizontal="center" vertical="center"/>
    </xf>
    <xf numFmtId="0" fontId="7" fillId="2" borderId="2" xfId="0" applyFont="true" applyFill="true" applyBorder="true" applyAlignment="true">
      <alignment horizontal="center" vertical="center"/>
    </xf>
    <xf numFmtId="176" fontId="8" fillId="0" borderId="3" xfId="0" applyNumberFormat="true" applyFont="true" applyFill="true" applyBorder="true" applyAlignment="true">
      <alignment horizontal="center" vertical="center"/>
    </xf>
    <xf numFmtId="176" fontId="9" fillId="0" borderId="3" xfId="0" applyNumberFormat="true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  <xf numFmtId="176" fontId="10" fillId="0" borderId="3" xfId="0" applyNumberFormat="true" applyFont="true" applyFill="true" applyBorder="true" applyAlignment="true">
      <alignment horizontal="center" vertical="center"/>
    </xf>
    <xf numFmtId="0" fontId="4" fillId="2" borderId="0" xfId="0" applyFont="true" applyFill="true" applyAlignment="true">
      <alignment horizontal="left" vertical="center"/>
    </xf>
    <xf numFmtId="176" fontId="9" fillId="0" borderId="2" xfId="0" applyNumberFormat="true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176" fontId="10" fillId="0" borderId="2" xfId="0" applyNumberFormat="true" applyFont="true" applyFill="true" applyBorder="true" applyAlignment="true">
      <alignment horizontal="center" vertical="center"/>
    </xf>
    <xf numFmtId="0" fontId="4" fillId="2" borderId="0" xfId="0" applyFont="true" applyFill="true" applyBorder="true" applyAlignment="true">
      <alignment horizontal="left" vertical="center"/>
    </xf>
    <xf numFmtId="0" fontId="5" fillId="0" borderId="2" xfId="0" applyFont="true" applyFill="true" applyBorder="true" applyAlignment="true">
      <alignment horizontal="center" vertical="center"/>
    </xf>
    <xf numFmtId="0" fontId="1" fillId="2" borderId="2" xfId="0" applyFont="true" applyFill="true" applyBorder="true" applyAlignment="true">
      <alignment horizontal="center" vertical="center"/>
    </xf>
  </cellXfs>
  <cellStyles count="53">
    <cellStyle name="常规" xfId="0" builtinId="0"/>
    <cellStyle name="常规 2" xfId="1"/>
    <cellStyle name="常规 3 2" xfId="2"/>
    <cellStyle name="常规 6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常规 20 2 2 2 2 2" xfId="51"/>
    <cellStyle name="链接单元格" xfId="52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workbookViewId="0">
      <selection activeCell="X9" sqref="X9"/>
    </sheetView>
  </sheetViews>
  <sheetFormatPr defaultColWidth="9" defaultRowHeight="13.5"/>
  <cols>
    <col min="1" max="1" width="5.25" style="4" customWidth="true"/>
    <col min="2" max="2" width="16.625" style="4" customWidth="true"/>
    <col min="3" max="3" width="9.75" style="4" customWidth="true"/>
    <col min="4" max="4" width="7.75" style="4" customWidth="true"/>
    <col min="5" max="17" width="5.75" style="4" customWidth="true"/>
    <col min="18" max="18" width="7.875" style="4" customWidth="true"/>
    <col min="19" max="19" width="6.5" style="4" customWidth="true"/>
    <col min="20" max="16384" width="9" style="4"/>
  </cols>
  <sheetData>
    <row r="1" ht="15.75" spans="1:3">
      <c r="A1" s="5"/>
      <c r="B1" s="5" t="s">
        <v>0</v>
      </c>
      <c r="C1" s="5"/>
    </row>
    <row r="2" ht="23.25" customHeight="true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30" customHeight="true" spans="1:19">
      <c r="A3" s="7" t="s">
        <v>2</v>
      </c>
      <c r="B3" s="7"/>
      <c r="C3" s="7"/>
      <c r="D3" s="7"/>
      <c r="E3" s="7"/>
      <c r="F3" s="7"/>
      <c r="G3" s="18"/>
      <c r="H3" s="18"/>
      <c r="I3" s="18"/>
      <c r="J3" s="18"/>
      <c r="K3" s="18"/>
      <c r="L3" s="22"/>
      <c r="M3" s="22"/>
      <c r="N3" s="22"/>
      <c r="O3" s="22"/>
      <c r="P3" s="22"/>
      <c r="Q3" s="22"/>
      <c r="R3" s="22"/>
      <c r="S3" s="22"/>
    </row>
    <row r="4" s="1" customFormat="true" ht="33.95" customHeight="true" spans="1:1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</row>
    <row r="5" s="1" customFormat="true" ht="33.95" customHeight="true" spans="1:19">
      <c r="A5" s="8"/>
      <c r="B5" s="8" t="s">
        <v>22</v>
      </c>
      <c r="C5" s="8">
        <f>C6+C10</f>
        <v>35</v>
      </c>
      <c r="D5" s="8"/>
      <c r="E5" s="8">
        <f t="shared" ref="D5:S5" si="0">E6+E10</f>
        <v>9</v>
      </c>
      <c r="F5" s="8">
        <f t="shared" si="0"/>
        <v>6</v>
      </c>
      <c r="G5" s="8">
        <f t="shared" si="0"/>
        <v>4</v>
      </c>
      <c r="H5" s="8">
        <f t="shared" si="0"/>
        <v>2</v>
      </c>
      <c r="I5" s="8"/>
      <c r="J5" s="8"/>
      <c r="K5" s="8">
        <f t="shared" si="0"/>
        <v>3</v>
      </c>
      <c r="L5" s="8">
        <f t="shared" si="0"/>
        <v>4</v>
      </c>
      <c r="M5" s="8">
        <f t="shared" si="0"/>
        <v>1</v>
      </c>
      <c r="N5" s="8">
        <f t="shared" si="0"/>
        <v>5</v>
      </c>
      <c r="O5" s="8">
        <f t="shared" si="0"/>
        <v>1</v>
      </c>
      <c r="P5" s="8"/>
      <c r="Q5" s="8"/>
      <c r="R5" s="8"/>
      <c r="S5" s="8"/>
    </row>
    <row r="6" s="2" customFormat="true" ht="33.95" customHeight="true" spans="1:19">
      <c r="A6" s="9"/>
      <c r="B6" s="10" t="s">
        <v>23</v>
      </c>
      <c r="C6" s="9">
        <f>C7+C8+C9</f>
        <v>20</v>
      </c>
      <c r="D6" s="9"/>
      <c r="E6" s="9">
        <f t="shared" ref="E6:S6" si="1">E7+E8+E9</f>
        <v>5</v>
      </c>
      <c r="F6" s="9">
        <f t="shared" si="1"/>
        <v>3</v>
      </c>
      <c r="G6" s="9">
        <f t="shared" si="1"/>
        <v>4</v>
      </c>
      <c r="H6" s="9">
        <f t="shared" si="1"/>
        <v>2</v>
      </c>
      <c r="I6" s="9"/>
      <c r="J6" s="9"/>
      <c r="K6" s="9">
        <f t="shared" si="1"/>
        <v>3</v>
      </c>
      <c r="L6" s="9">
        <f t="shared" si="1"/>
        <v>2</v>
      </c>
      <c r="M6" s="9"/>
      <c r="N6" s="9">
        <f t="shared" si="1"/>
        <v>1</v>
      </c>
      <c r="O6" s="9"/>
      <c r="P6" s="9"/>
      <c r="Q6" s="9"/>
      <c r="R6" s="9"/>
      <c r="S6" s="9"/>
    </row>
    <row r="7" s="2" customFormat="true" ht="32.25" customHeight="true" spans="1:19">
      <c r="A7" s="11">
        <v>1</v>
      </c>
      <c r="B7" s="8" t="s">
        <v>24</v>
      </c>
      <c r="C7" s="9">
        <f>SUM(D7:S7)</f>
        <v>4</v>
      </c>
      <c r="D7" s="11"/>
      <c r="E7" s="11"/>
      <c r="F7" s="11"/>
      <c r="G7" s="11">
        <v>1</v>
      </c>
      <c r="H7" s="11">
        <v>1</v>
      </c>
      <c r="I7" s="11"/>
      <c r="J7" s="11"/>
      <c r="K7" s="11">
        <v>1</v>
      </c>
      <c r="L7" s="11">
        <v>1</v>
      </c>
      <c r="M7" s="11"/>
      <c r="N7" s="11"/>
      <c r="O7" s="11"/>
      <c r="P7" s="11"/>
      <c r="Q7" s="11"/>
      <c r="R7" s="11"/>
      <c r="S7" s="11"/>
    </row>
    <row r="8" s="2" customFormat="true" ht="22" customHeight="true" spans="1:19">
      <c r="A8" s="11">
        <v>2</v>
      </c>
      <c r="B8" s="12" t="s">
        <v>25</v>
      </c>
      <c r="C8" s="9">
        <f>SUM(D8:S8)</f>
        <v>14</v>
      </c>
      <c r="D8" s="11"/>
      <c r="E8" s="11">
        <v>4</v>
      </c>
      <c r="F8" s="11">
        <v>3</v>
      </c>
      <c r="G8" s="11">
        <v>3</v>
      </c>
      <c r="H8" s="11">
        <v>1</v>
      </c>
      <c r="I8" s="11"/>
      <c r="J8" s="11"/>
      <c r="K8" s="11">
        <v>2</v>
      </c>
      <c r="L8" s="11"/>
      <c r="M8" s="11"/>
      <c r="N8" s="11">
        <v>1</v>
      </c>
      <c r="O8" s="11"/>
      <c r="P8" s="11"/>
      <c r="Q8" s="11"/>
      <c r="R8" s="11"/>
      <c r="S8" s="11"/>
    </row>
    <row r="9" s="2" customFormat="true" ht="22" customHeight="true" spans="1:19">
      <c r="A9" s="11">
        <v>3</v>
      </c>
      <c r="B9" s="12" t="s">
        <v>26</v>
      </c>
      <c r="C9" s="9">
        <f>SUM(D9:S9)</f>
        <v>2</v>
      </c>
      <c r="D9" s="11"/>
      <c r="E9" s="11">
        <v>1</v>
      </c>
      <c r="F9" s="11"/>
      <c r="G9" s="11"/>
      <c r="H9" s="11"/>
      <c r="I9" s="11"/>
      <c r="J9" s="11"/>
      <c r="K9" s="11"/>
      <c r="L9" s="11">
        <v>1</v>
      </c>
      <c r="M9" s="11"/>
      <c r="N9" s="11"/>
      <c r="O9" s="11"/>
      <c r="P9" s="11"/>
      <c r="Q9" s="11"/>
      <c r="R9" s="11"/>
      <c r="S9" s="11"/>
    </row>
    <row r="10" s="2" customFormat="true" ht="22" customHeight="true" spans="1:19">
      <c r="A10" s="11"/>
      <c r="B10" s="13" t="s">
        <v>27</v>
      </c>
      <c r="C10" s="11">
        <f>C11+C12+C13+C14+C15+C16+C17+C18</f>
        <v>15</v>
      </c>
      <c r="D10" s="11"/>
      <c r="E10" s="11">
        <f>E11+E12+E13+E14+E15+E16+E17+E18</f>
        <v>4</v>
      </c>
      <c r="F10" s="11">
        <f>F11+F12+F13+F14+F15+F16+F17+F18</f>
        <v>3</v>
      </c>
      <c r="G10" s="11"/>
      <c r="H10" s="11"/>
      <c r="I10" s="11"/>
      <c r="J10" s="11"/>
      <c r="K10" s="11"/>
      <c r="L10" s="11">
        <f>L11+L12+L13+L14+L15+L16+L17+L18</f>
        <v>2</v>
      </c>
      <c r="M10" s="11">
        <f>M11+M12+M13+M14+M15+M16+M17+M18</f>
        <v>1</v>
      </c>
      <c r="N10" s="11">
        <f>N11+N12+N13+N14+N15+N16+N17+N18</f>
        <v>4</v>
      </c>
      <c r="O10" s="11">
        <f>O11+O12+O13+O14+O15+O16+O17+O18</f>
        <v>1</v>
      </c>
      <c r="P10" s="11"/>
      <c r="Q10" s="11"/>
      <c r="R10" s="11"/>
      <c r="S10" s="11"/>
    </row>
    <row r="11" s="2" customFormat="true" ht="22" customHeight="true" spans="1:19">
      <c r="A11" s="11">
        <v>4</v>
      </c>
      <c r="B11" s="12" t="s">
        <v>28</v>
      </c>
      <c r="C11" s="9">
        <f t="shared" ref="C11:C18" si="2">SUM(D11:S11)</f>
        <v>3</v>
      </c>
      <c r="D11" s="11"/>
      <c r="E11" s="11">
        <v>2</v>
      </c>
      <c r="F11" s="11">
        <v>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="3" customFormat="true" ht="21.95" customHeight="true" spans="1:19">
      <c r="A12" s="11">
        <v>5</v>
      </c>
      <c r="B12" s="14" t="s">
        <v>29</v>
      </c>
      <c r="C12" s="9">
        <f t="shared" si="2"/>
        <v>2</v>
      </c>
      <c r="D12" s="15"/>
      <c r="E12" s="19"/>
      <c r="F12" s="19"/>
      <c r="G12" s="19"/>
      <c r="H12" s="19"/>
      <c r="I12" s="19"/>
      <c r="J12" s="19"/>
      <c r="K12" s="19"/>
      <c r="L12" s="19"/>
      <c r="M12" s="19"/>
      <c r="N12" s="19">
        <v>1</v>
      </c>
      <c r="O12" s="19">
        <v>1</v>
      </c>
      <c r="P12" s="19"/>
      <c r="Q12" s="19"/>
      <c r="R12" s="19"/>
      <c r="S12" s="23"/>
    </row>
    <row r="13" s="2" customFormat="true" ht="22" customHeight="true" spans="1:19">
      <c r="A13" s="11">
        <v>6</v>
      </c>
      <c r="B13" s="12" t="s">
        <v>30</v>
      </c>
      <c r="C13" s="9">
        <f t="shared" si="2"/>
        <v>2</v>
      </c>
      <c r="D13" s="11"/>
      <c r="E13" s="11"/>
      <c r="F13" s="11">
        <v>1</v>
      </c>
      <c r="G13" s="11"/>
      <c r="H13" s="11"/>
      <c r="I13" s="11"/>
      <c r="J13" s="11"/>
      <c r="K13" s="11"/>
      <c r="L13" s="11"/>
      <c r="M13" s="11"/>
      <c r="N13" s="11">
        <v>1</v>
      </c>
      <c r="O13" s="11"/>
      <c r="P13" s="11"/>
      <c r="Q13" s="11"/>
      <c r="R13" s="11"/>
      <c r="S13" s="11"/>
    </row>
    <row r="14" s="2" customFormat="true" ht="22" customHeight="true" spans="1:19">
      <c r="A14" s="11">
        <v>7</v>
      </c>
      <c r="B14" s="12" t="s">
        <v>31</v>
      </c>
      <c r="C14" s="9">
        <f t="shared" si="2"/>
        <v>2</v>
      </c>
      <c r="D14" s="11"/>
      <c r="E14" s="11">
        <v>1</v>
      </c>
      <c r="F14" s="11">
        <v>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="2" customFormat="true" ht="22" customHeight="true" spans="1:19">
      <c r="A15" s="11">
        <v>8</v>
      </c>
      <c r="B15" s="12" t="s">
        <v>32</v>
      </c>
      <c r="C15" s="9">
        <f t="shared" si="2"/>
        <v>2</v>
      </c>
      <c r="D15" s="11"/>
      <c r="E15" s="11"/>
      <c r="F15" s="11"/>
      <c r="G15" s="11"/>
      <c r="H15" s="11"/>
      <c r="I15" s="11"/>
      <c r="J15" s="11"/>
      <c r="K15" s="11"/>
      <c r="L15" s="11">
        <v>2</v>
      </c>
      <c r="M15" s="11"/>
      <c r="N15" s="11"/>
      <c r="O15" s="11"/>
      <c r="P15" s="11"/>
      <c r="Q15" s="11"/>
      <c r="R15" s="11"/>
      <c r="S15" s="11"/>
    </row>
    <row r="16" s="3" customFormat="true" ht="22" customHeight="true" spans="1:19">
      <c r="A16" s="11">
        <v>9</v>
      </c>
      <c r="B16" s="12" t="s">
        <v>33</v>
      </c>
      <c r="C16" s="9">
        <f t="shared" si="2"/>
        <v>2</v>
      </c>
      <c r="D16" s="16"/>
      <c r="E16" s="20">
        <v>1</v>
      </c>
      <c r="F16" s="16"/>
      <c r="G16" s="16"/>
      <c r="H16" s="16"/>
      <c r="I16" s="16"/>
      <c r="J16" s="16"/>
      <c r="K16" s="16"/>
      <c r="L16" s="16"/>
      <c r="M16" s="16"/>
      <c r="N16" s="20">
        <v>1</v>
      </c>
      <c r="O16" s="16"/>
      <c r="P16" s="16"/>
      <c r="Q16" s="16"/>
      <c r="R16" s="16"/>
      <c r="S16" s="16"/>
    </row>
    <row r="17" s="2" customFormat="true" ht="22" customHeight="true" spans="1:19">
      <c r="A17" s="11">
        <v>10</v>
      </c>
      <c r="B17" s="12" t="s">
        <v>34</v>
      </c>
      <c r="C17" s="9">
        <f t="shared" si="2"/>
        <v>1</v>
      </c>
      <c r="D17" s="11"/>
      <c r="E17" s="11"/>
      <c r="F17" s="11"/>
      <c r="G17" s="11"/>
      <c r="H17" s="11"/>
      <c r="I17" s="11"/>
      <c r="J17" s="11"/>
      <c r="K17" s="11"/>
      <c r="L17" s="11"/>
      <c r="M17" s="11">
        <v>1</v>
      </c>
      <c r="N17" s="11"/>
      <c r="O17" s="11"/>
      <c r="P17" s="11"/>
      <c r="Q17" s="11"/>
      <c r="R17" s="11"/>
      <c r="S17" s="24"/>
    </row>
    <row r="18" s="3" customFormat="true" ht="21.95" customHeight="true" spans="1:19">
      <c r="A18" s="11">
        <v>11</v>
      </c>
      <c r="B18" s="14" t="s">
        <v>35</v>
      </c>
      <c r="C18" s="9">
        <f t="shared" si="2"/>
        <v>1</v>
      </c>
      <c r="D18" s="17"/>
      <c r="E18" s="21"/>
      <c r="F18" s="21"/>
      <c r="G18" s="21"/>
      <c r="H18" s="21"/>
      <c r="I18" s="21"/>
      <c r="J18" s="21"/>
      <c r="K18" s="21"/>
      <c r="L18" s="21"/>
      <c r="M18" s="21"/>
      <c r="N18" s="21">
        <v>1</v>
      </c>
      <c r="O18" s="21"/>
      <c r="P18" s="21"/>
      <c r="Q18" s="21"/>
      <c r="R18" s="21"/>
      <c r="S18" s="23"/>
    </row>
    <row r="19" ht="21.95" customHeight="true"/>
    <row r="20" ht="21.95" customHeight="true"/>
    <row r="21" ht="21.95" customHeight="true"/>
    <row r="22" ht="21.95" customHeight="true"/>
    <row r="23" ht="21.95" customHeight="true"/>
    <row r="24" ht="21.95" customHeight="true"/>
  </sheetData>
  <mergeCells count="3">
    <mergeCell ref="A2:S2"/>
    <mergeCell ref="A3:F3"/>
    <mergeCell ref="L3:S3"/>
  </mergeCells>
  <pageMargins left="0.66875" right="0.51180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2024-01-15T19:20:00Z</dcterms:created>
  <dcterms:modified xsi:type="dcterms:W3CDTF">2026-08-04T20:41:30Z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923820C7B4BB42D1A26EB7C35C94D558_11</vt:lpwstr>
  </property>
  <property fmtid="{D5CDD505-2E9C-101B-9397-08002B2CF9AE}" pid="3" name="KSOProductBuildVer">
    <vt:lpwstr>2052-11.8.2.10183</vt:lpwstr>
  </property>
  <property fmtid="{D5CDD505-2E9C-101B-9397-08002B2CF9AE}" pid="4" name="CalculationRule">
    <vt:i4>0</vt:i4>
  </property>
</Properties>
</file>